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i_\Desktop\Blog SC\Paie\Excel\"/>
    </mc:Choice>
  </mc:AlternateContent>
  <xr:revisionPtr revIDLastSave="0" documentId="13_ncr:1_{6EFFF6D0-8121-4E7F-BBC8-87BF73E83A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CP" sheetId="1" r:id="rId1"/>
  </sheets>
  <calcPr calcId="191029"/>
</workbook>
</file>

<file path=xl/calcChain.xml><?xml version="1.0" encoding="utf-8"?>
<calcChain xmlns="http://schemas.openxmlformats.org/spreadsheetml/2006/main">
  <c r="B19" i="1" l="1"/>
  <c r="C25" i="1" s="1"/>
  <c r="B25" i="1" l="1"/>
  <c r="B20" i="1"/>
  <c r="C26" i="1" s="1"/>
  <c r="E15" i="1" s="1"/>
  <c r="E17" i="1" s="1"/>
  <c r="B26" i="1" l="1"/>
  <c r="E9" i="1" l="1"/>
  <c r="E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sylver lanoe</author>
  </authors>
  <commentList>
    <comment ref="D9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Toujours prendre le maintien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10" authorId="0" shapeId="0" xr:uid="{00000000-0006-0000-0000-000002000000}">
      <text>
        <r>
          <rPr>
            <sz val="9"/>
            <color rgb="FF000000"/>
            <rFont val="Tahoma"/>
            <family val="2"/>
          </rPr>
          <t>Prendre le + favorable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15" authorId="0" shapeId="0" xr:uid="{20E7A016-29AF-4A26-B435-800E40D002AB}">
      <text>
        <r>
          <rPr>
            <b/>
            <sz val="9"/>
            <color rgb="FF000000"/>
            <rFont val="Tahoma"/>
            <family val="2"/>
          </rPr>
          <t>Toujours prendre le maintien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16" authorId="0" shapeId="0" xr:uid="{B8234EF4-CA2B-4503-8C5C-AD70F761E263}">
      <text>
        <r>
          <rPr>
            <sz val="9"/>
            <color rgb="FF000000"/>
            <rFont val="Tahoma"/>
            <family val="2"/>
          </rPr>
          <t>Prendre le + favorable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<sst xmlns="http://schemas.openxmlformats.org/spreadsheetml/2006/main" count="56" uniqueCount="42">
  <si>
    <t>Ouvrable</t>
  </si>
  <si>
    <t>Ouvré</t>
  </si>
  <si>
    <t>nombre de CP acquis</t>
  </si>
  <si>
    <t>nombre de CP pris</t>
  </si>
  <si>
    <t>EN MOIS COMPLET SUR PERIODE DE REFERENCE (1er Juin N-1 au 31 Mai N)</t>
  </si>
  <si>
    <t>Nbre de mois</t>
  </si>
  <si>
    <t>x 2,5</t>
  </si>
  <si>
    <t>Ouvrables</t>
  </si>
  <si>
    <t>salaire de base</t>
  </si>
  <si>
    <t>x 2,08</t>
  </si>
  <si>
    <t>Ouvrés</t>
  </si>
  <si>
    <t xml:space="preserve">Abs CP -- du --  </t>
  </si>
  <si>
    <t xml:space="preserve">Indémnité CP </t>
  </si>
  <si>
    <t>total salaire brut</t>
  </si>
  <si>
    <t>EN SEMAINES SUR PERIODE DE REFERENCE</t>
  </si>
  <si>
    <t>Nbre de semaine / 4  x 2,5</t>
  </si>
  <si>
    <t xml:space="preserve">             x 2,08</t>
  </si>
  <si>
    <t>EN JOURS SUR PERIODE DE REFERENCE</t>
  </si>
  <si>
    <t>total salaires</t>
  </si>
  <si>
    <t>Nbre de jours</t>
  </si>
  <si>
    <t>période de référence</t>
  </si>
  <si>
    <t>24 ou 20</t>
  </si>
  <si>
    <t>Primes</t>
  </si>
  <si>
    <t>Méthode 10%</t>
  </si>
  <si>
    <t xml:space="preserve">Méthode maintien </t>
  </si>
  <si>
    <t>Fiche de paie Ouvré</t>
  </si>
  <si>
    <t>Fiche de paie Ouvrable</t>
  </si>
  <si>
    <t>Nombre de jour de CP aquis</t>
  </si>
  <si>
    <t>DETERMINER LE DROIT A CONGE</t>
  </si>
  <si>
    <t>Salaire Brut des 12 derniers mois</t>
  </si>
  <si>
    <t>Mois -1</t>
  </si>
  <si>
    <t>Mois -12</t>
  </si>
  <si>
    <t>Mois -11</t>
  </si>
  <si>
    <t>Mois -10</t>
  </si>
  <si>
    <t>Mois -6</t>
  </si>
  <si>
    <t>Mois -4</t>
  </si>
  <si>
    <t>Mois -3</t>
  </si>
  <si>
    <t>Mois -2</t>
  </si>
  <si>
    <t>Mois -9</t>
  </si>
  <si>
    <t>Mois -8</t>
  </si>
  <si>
    <t xml:space="preserve">Mois -7 </t>
  </si>
  <si>
    <t>Mois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</si>
</sst>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3"/>
      <color rgb="FF000000"/>
      <name val="Calibri"/>
      <family val="2"/>
    </font>
    <font>
      <b/>
      <sz val="11"/>
      <color rgb="FF7030A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EDEDED"/>
        <bgColor rgb="FFEDEDED"/>
      </patternFill>
    </fill>
    <fill>
      <patternFill patternType="solid">
        <fgColor rgb="FFFFFFFF"/>
        <bgColor rgb="FFFFFFFF"/>
      </patternFill>
    </fill>
    <fill>
      <patternFill patternType="solid">
        <fgColor rgb="FFFFE699"/>
        <bgColor rgb="FFFFE699"/>
      </patternFill>
    </fill>
    <fill>
      <patternFill patternType="solid">
        <fgColor theme="0"/>
        <bgColor rgb="FFD0CECE"/>
      </patternFill>
    </fill>
    <fill>
      <patternFill patternType="solid">
        <fgColor theme="5" tint="0.39997558519241921"/>
        <bgColor rgb="FFC6E0B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DEDED"/>
      </patternFill>
    </fill>
    <fill>
      <patternFill patternType="solid">
        <fgColor theme="0" tint="-0.14999847407452621"/>
        <bgColor rgb="FFC6E0B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/>
    <xf numFmtId="0" fontId="0" fillId="0" borderId="5" xfId="0" applyBorder="1"/>
    <xf numFmtId="0" fontId="0" fillId="0" borderId="6" xfId="0" applyBorder="1"/>
    <xf numFmtId="2" fontId="0" fillId="0" borderId="1" xfId="0" applyNumberFormat="1" applyBorder="1"/>
    <xf numFmtId="0" fontId="0" fillId="0" borderId="7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0" fillId="4" borderId="0" xfId="0" applyFill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1" xfId="0" applyNumberFormat="1" applyBorder="1"/>
    <xf numFmtId="0" fontId="0" fillId="5" borderId="1" xfId="0" applyFill="1" applyBorder="1"/>
    <xf numFmtId="2" fontId="0" fillId="5" borderId="1" xfId="0" applyNumberFormat="1" applyFill="1" applyBorder="1"/>
    <xf numFmtId="0" fontId="0" fillId="0" borderId="0" xfId="0" applyBorder="1"/>
    <xf numFmtId="0" fontId="2" fillId="8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0" borderId="2" xfId="0" applyFill="1" applyBorder="1"/>
    <xf numFmtId="0" fontId="0" fillId="10" borderId="1" xfId="0" applyFill="1" applyBorder="1"/>
    <xf numFmtId="0" fontId="0" fillId="11" borderId="1" xfId="0" applyFill="1" applyBorder="1"/>
    <xf numFmtId="2" fontId="0" fillId="10" borderId="1" xfId="0" applyNumberFormat="1" applyFill="1" applyBorder="1"/>
    <xf numFmtId="0" fontId="0" fillId="6" borderId="1" xfId="0" applyFill="1" applyBorder="1"/>
    <xf numFmtId="2" fontId="7" fillId="6" borderId="1" xfId="0" applyNumberFormat="1" applyFont="1" applyFill="1" applyBorder="1"/>
    <xf numFmtId="0" fontId="0" fillId="12" borderId="1" xfId="0" applyFill="1" applyBorder="1"/>
    <xf numFmtId="0" fontId="0" fillId="0" borderId="13" xfId="0" applyBorder="1"/>
    <xf numFmtId="0" fontId="0" fillId="0" borderId="14" xfId="0" applyBorder="1"/>
    <xf numFmtId="0" fontId="3" fillId="0" borderId="13" xfId="0" applyFont="1" applyBorder="1"/>
    <xf numFmtId="0" fontId="3" fillId="0" borderId="0" xfId="0" applyFont="1" applyBorder="1"/>
    <xf numFmtId="0" fontId="3" fillId="0" borderId="14" xfId="0" applyFont="1" applyBorder="1"/>
    <xf numFmtId="0" fontId="6" fillId="0" borderId="0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7" fillId="13" borderId="1" xfId="0" applyFont="1" applyFill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10" borderId="18" xfId="0" applyFill="1" applyBorder="1" applyAlignment="1">
      <alignment vertical="center"/>
    </xf>
    <xf numFmtId="0" fontId="0" fillId="10" borderId="19" xfId="0" applyFill="1" applyBorder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381003</xdr:colOff>
      <xdr:row>20</xdr:row>
      <xdr:rowOff>0</xdr:rowOff>
    </xdr:from>
    <xdr:ext cx="449573" cy="190496"/>
    <xdr:cxnSp macro="">
      <xdr:nvCxnSpPr>
        <xdr:cNvPr id="2" name="Connecteur droit avec flèche 4">
          <a:extLst>
            <a:ext uri="{FF2B5EF4-FFF2-40B4-BE49-F238E27FC236}">
              <a16:creationId xmlns:a16="http://schemas.microsoft.com/office/drawing/2014/main" id="{F61D58DC-C3F1-4042-836B-A1D300A05852}"/>
            </a:ext>
          </a:extLst>
        </xdr:cNvPr>
        <xdr:cNvCxnSpPr/>
      </xdr:nvCxnSpPr>
      <xdr:spPr>
        <a:xfrm flipV="1">
          <a:off x="5775963" y="3543300"/>
          <a:ext cx="449573" cy="190496"/>
        </a:xfrm>
        <a:prstGeom prst="straightConnector1">
          <a:avLst/>
        </a:prstGeom>
        <a:noFill/>
        <a:ln w="6345" cap="flat">
          <a:solidFill>
            <a:srgbClr val="4472C4"/>
          </a:solidFill>
          <a:prstDash val="solid"/>
          <a:miter/>
          <a:tailEnd type="arrow"/>
        </a:ln>
      </xdr:spPr>
    </xdr:cxnSp>
    <xdr:clientData/>
  </xdr:oneCellAnchor>
  <xdr:oneCellAnchor>
    <xdr:from>
      <xdr:col>7</xdr:col>
      <xdr:colOff>647696</xdr:colOff>
      <xdr:row>20</xdr:row>
      <xdr:rowOff>15243</xdr:rowOff>
    </xdr:from>
    <xdr:ext cx="281947" cy="198113"/>
    <xdr:cxnSp macro="">
      <xdr:nvCxnSpPr>
        <xdr:cNvPr id="3" name="Connecteur droit avec flèche 6">
          <a:extLst>
            <a:ext uri="{FF2B5EF4-FFF2-40B4-BE49-F238E27FC236}">
              <a16:creationId xmlns:a16="http://schemas.microsoft.com/office/drawing/2014/main" id="{23386451-B40B-4771-BE2B-8564DC6C26E3}"/>
            </a:ext>
          </a:extLst>
        </xdr:cNvPr>
        <xdr:cNvCxnSpPr/>
      </xdr:nvCxnSpPr>
      <xdr:spPr>
        <a:xfrm flipH="1" flipV="1">
          <a:off x="6835136" y="3558543"/>
          <a:ext cx="281947" cy="198113"/>
        </a:xfrm>
        <a:prstGeom prst="straightConnector1">
          <a:avLst/>
        </a:prstGeom>
        <a:noFill/>
        <a:ln w="6345" cap="flat">
          <a:solidFill>
            <a:srgbClr val="4472C4"/>
          </a:solidFill>
          <a:prstDash val="solid"/>
          <a:miter/>
          <a:tailEnd type="arrow"/>
        </a:ln>
      </xdr:spPr>
    </xdr:cxn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workbookViewId="0">
      <selection activeCell="E16" sqref="E16"/>
    </sheetView>
  </sheetViews>
  <sheetFormatPr baseColWidth="10" defaultRowHeight="14.4" x14ac:dyDescent="0.3"/>
  <cols>
    <col min="1" max="1" width="21.109375" customWidth="1"/>
    <col min="2" max="3" width="11.5546875" customWidth="1"/>
    <col min="4" max="4" width="22.88671875" customWidth="1"/>
    <col min="5" max="8" width="11.5546875" customWidth="1"/>
    <col min="9" max="9" width="11.44140625" customWidth="1"/>
    <col min="10" max="10" width="11.5546875" customWidth="1"/>
  </cols>
  <sheetData>
    <row r="1" spans="1:12" ht="15" customHeight="1" x14ac:dyDescent="0.3"/>
    <row r="2" spans="1:12" ht="19.2" customHeight="1" x14ac:dyDescent="0.3">
      <c r="A2" s="1"/>
      <c r="B2" s="22" t="s">
        <v>0</v>
      </c>
      <c r="C2" s="21" t="s">
        <v>1</v>
      </c>
      <c r="G2" s="42" t="s">
        <v>28</v>
      </c>
      <c r="H2" s="43"/>
      <c r="I2" s="43"/>
      <c r="J2" s="43"/>
      <c r="K2" s="43"/>
      <c r="L2" s="44"/>
    </row>
    <row r="3" spans="1:12" x14ac:dyDescent="0.3">
      <c r="A3" s="2" t="s">
        <v>2</v>
      </c>
      <c r="B3" s="25">
        <v>30</v>
      </c>
      <c r="C3" s="26">
        <v>25</v>
      </c>
      <c r="G3" s="45" t="s">
        <v>27</v>
      </c>
      <c r="H3" s="46"/>
      <c r="I3" s="46"/>
      <c r="J3" s="46"/>
      <c r="K3" s="46"/>
      <c r="L3" s="47"/>
    </row>
    <row r="4" spans="1:12" x14ac:dyDescent="0.3">
      <c r="A4" s="2" t="s">
        <v>3</v>
      </c>
      <c r="B4" s="26"/>
      <c r="C4" s="26"/>
      <c r="G4" s="32"/>
      <c r="H4" s="20"/>
      <c r="I4" s="20"/>
      <c r="J4" s="20"/>
      <c r="K4" s="20"/>
      <c r="L4" s="33"/>
    </row>
    <row r="5" spans="1:12" x14ac:dyDescent="0.3">
      <c r="G5" s="34" t="s">
        <v>4</v>
      </c>
      <c r="H5" s="35"/>
      <c r="I5" s="35"/>
      <c r="J5" s="35"/>
      <c r="K5" s="35"/>
      <c r="L5" s="36"/>
    </row>
    <row r="6" spans="1:12" x14ac:dyDescent="0.3">
      <c r="A6" s="48" t="s">
        <v>29</v>
      </c>
      <c r="B6" s="49"/>
      <c r="G6" s="32"/>
      <c r="H6" s="20"/>
      <c r="I6" s="20"/>
      <c r="J6" s="20"/>
      <c r="K6" s="20"/>
      <c r="L6" s="33"/>
    </row>
    <row r="7" spans="1:12" x14ac:dyDescent="0.3">
      <c r="A7" s="3" t="s">
        <v>31</v>
      </c>
      <c r="B7" s="25"/>
      <c r="D7" s="23" t="s">
        <v>26</v>
      </c>
      <c r="E7" s="23"/>
      <c r="G7" s="32"/>
      <c r="H7" s="4" t="s">
        <v>5</v>
      </c>
      <c r="I7" s="5" t="s">
        <v>6</v>
      </c>
      <c r="J7" s="20" t="s">
        <v>7</v>
      </c>
      <c r="K7" s="20"/>
      <c r="L7" s="33"/>
    </row>
    <row r="8" spans="1:12" x14ac:dyDescent="0.3">
      <c r="A8" s="6" t="s">
        <v>32</v>
      </c>
      <c r="B8" s="26"/>
      <c r="D8" s="2" t="s">
        <v>8</v>
      </c>
      <c r="E8" s="2"/>
      <c r="G8" s="32"/>
      <c r="H8" s="7"/>
      <c r="I8" s="8" t="s">
        <v>9</v>
      </c>
      <c r="J8" s="20" t="s">
        <v>10</v>
      </c>
      <c r="K8" s="20"/>
      <c r="L8" s="33"/>
    </row>
    <row r="9" spans="1:12" x14ac:dyDescent="0.3">
      <c r="A9" s="6" t="s">
        <v>33</v>
      </c>
      <c r="B9" s="26"/>
      <c r="D9" s="2" t="s">
        <v>11</v>
      </c>
      <c r="E9" s="9">
        <f>B26</f>
        <v>0</v>
      </c>
      <c r="G9" s="32"/>
      <c r="H9" s="20"/>
      <c r="I9" s="20"/>
      <c r="J9" s="20"/>
      <c r="K9" s="20"/>
      <c r="L9" s="33"/>
    </row>
    <row r="10" spans="1:12" x14ac:dyDescent="0.3">
      <c r="A10" s="6" t="s">
        <v>38</v>
      </c>
      <c r="B10" s="26"/>
      <c r="D10" s="2" t="s">
        <v>12</v>
      </c>
      <c r="E10" s="28"/>
      <c r="G10" s="32"/>
      <c r="H10" s="37"/>
      <c r="I10" s="20"/>
      <c r="J10" s="20"/>
      <c r="K10" s="20"/>
      <c r="L10" s="33"/>
    </row>
    <row r="11" spans="1:12" x14ac:dyDescent="0.3">
      <c r="A11" s="6" t="s">
        <v>39</v>
      </c>
      <c r="B11" s="26"/>
      <c r="D11" s="29" t="s">
        <v>13</v>
      </c>
      <c r="E11" s="30">
        <f>E8-E9+E10</f>
        <v>0</v>
      </c>
      <c r="G11" s="34" t="s">
        <v>14</v>
      </c>
      <c r="H11" s="20"/>
      <c r="I11" s="20"/>
      <c r="J11" s="20"/>
      <c r="K11" s="20"/>
      <c r="L11" s="33"/>
    </row>
    <row r="12" spans="1:12" x14ac:dyDescent="0.3">
      <c r="A12" s="6" t="s">
        <v>40</v>
      </c>
      <c r="B12" s="26"/>
      <c r="G12" s="32"/>
      <c r="H12" s="20"/>
      <c r="I12" s="20"/>
      <c r="J12" s="20"/>
      <c r="K12" s="20"/>
      <c r="L12" s="33"/>
    </row>
    <row r="13" spans="1:12" x14ac:dyDescent="0.3">
      <c r="A13" s="6" t="s">
        <v>34</v>
      </c>
      <c r="B13" s="26"/>
      <c r="D13" s="24" t="s">
        <v>25</v>
      </c>
      <c r="E13" s="24"/>
      <c r="G13" s="32"/>
      <c r="H13" s="4" t="s">
        <v>15</v>
      </c>
      <c r="I13" s="5"/>
      <c r="J13" s="20" t="s">
        <v>7</v>
      </c>
      <c r="K13" s="20"/>
      <c r="L13" s="33"/>
    </row>
    <row r="14" spans="1:12" x14ac:dyDescent="0.3">
      <c r="A14" s="6" t="s">
        <v>41</v>
      </c>
      <c r="B14" s="26"/>
      <c r="D14" s="2" t="s">
        <v>8</v>
      </c>
      <c r="E14" s="2"/>
      <c r="G14" s="32"/>
      <c r="H14" s="7"/>
      <c r="I14" s="8" t="s">
        <v>16</v>
      </c>
      <c r="J14" s="20" t="s">
        <v>10</v>
      </c>
      <c r="K14" s="20"/>
      <c r="L14" s="33"/>
    </row>
    <row r="15" spans="1:12" x14ac:dyDescent="0.3">
      <c r="A15" s="6" t="s">
        <v>35</v>
      </c>
      <c r="B15" s="26"/>
      <c r="D15" s="2" t="s">
        <v>11</v>
      </c>
      <c r="E15" s="9">
        <f>C26</f>
        <v>0</v>
      </c>
      <c r="G15" s="32"/>
      <c r="H15" s="20"/>
      <c r="I15" s="20"/>
      <c r="J15" s="20"/>
      <c r="K15" s="20"/>
      <c r="L15" s="33"/>
    </row>
    <row r="16" spans="1:12" x14ac:dyDescent="0.3">
      <c r="A16" s="6" t="s">
        <v>36</v>
      </c>
      <c r="B16" s="26"/>
      <c r="D16" s="2" t="s">
        <v>12</v>
      </c>
      <c r="E16" s="28"/>
      <c r="G16" s="32"/>
      <c r="H16" s="20"/>
      <c r="I16" s="20"/>
      <c r="J16" s="20"/>
      <c r="K16" s="20"/>
      <c r="L16" s="33"/>
    </row>
    <row r="17" spans="1:12" x14ac:dyDescent="0.3">
      <c r="A17" s="6" t="s">
        <v>37</v>
      </c>
      <c r="B17" s="26"/>
      <c r="D17" s="29" t="s">
        <v>13</v>
      </c>
      <c r="E17" s="30">
        <f>E14-E15+E16</f>
        <v>0</v>
      </c>
      <c r="G17" s="34" t="s">
        <v>17</v>
      </c>
      <c r="H17" s="20"/>
      <c r="I17" s="20"/>
      <c r="J17" s="20"/>
      <c r="K17" s="20"/>
      <c r="L17" s="33"/>
    </row>
    <row r="18" spans="1:12" x14ac:dyDescent="0.3">
      <c r="A18" s="6" t="s">
        <v>30</v>
      </c>
      <c r="B18" s="26"/>
      <c r="G18" s="32"/>
      <c r="H18" s="20"/>
      <c r="I18" s="20"/>
      <c r="J18" s="20"/>
      <c r="K18" s="20"/>
      <c r="L18" s="33"/>
    </row>
    <row r="19" spans="1:12" ht="15" thickBot="1" x14ac:dyDescent="0.35">
      <c r="A19" s="10" t="s">
        <v>18</v>
      </c>
      <c r="B19" s="41">
        <f>SUM(B7:B18)</f>
        <v>0</v>
      </c>
      <c r="G19" s="32"/>
      <c r="H19" s="4" t="s">
        <v>19</v>
      </c>
      <c r="I19" s="5" t="s">
        <v>6</v>
      </c>
      <c r="J19" s="20" t="s">
        <v>7</v>
      </c>
      <c r="K19" s="20"/>
      <c r="L19" s="33"/>
    </row>
    <row r="20" spans="1:12" x14ac:dyDescent="0.3">
      <c r="A20" s="11" t="s">
        <v>20</v>
      </c>
      <c r="B20" s="27">
        <f>B18</f>
        <v>0</v>
      </c>
      <c r="G20" s="32"/>
      <c r="H20" s="12" t="s">
        <v>21</v>
      </c>
      <c r="I20" s="8" t="s">
        <v>9</v>
      </c>
      <c r="J20" s="20" t="s">
        <v>10</v>
      </c>
      <c r="K20" s="20"/>
      <c r="L20" s="33"/>
    </row>
    <row r="21" spans="1:12" x14ac:dyDescent="0.3">
      <c r="G21" s="32"/>
      <c r="H21" s="20"/>
      <c r="I21" s="20"/>
      <c r="J21" s="20"/>
      <c r="K21" s="20"/>
      <c r="L21" s="33"/>
    </row>
    <row r="22" spans="1:12" x14ac:dyDescent="0.3">
      <c r="A22" s="13" t="s">
        <v>22</v>
      </c>
      <c r="B22" s="31"/>
      <c r="G22" s="38" t="s">
        <v>7</v>
      </c>
      <c r="H22" s="39"/>
      <c r="I22" s="39" t="s">
        <v>10</v>
      </c>
      <c r="J22" s="39"/>
      <c r="K22" s="39"/>
      <c r="L22" s="40"/>
    </row>
    <row r="23" spans="1:12" x14ac:dyDescent="0.3">
      <c r="A23" s="14"/>
      <c r="B23" s="14"/>
    </row>
    <row r="24" spans="1:12" x14ac:dyDescent="0.3">
      <c r="B24" s="15" t="s">
        <v>0</v>
      </c>
      <c r="C24" s="16" t="s">
        <v>1</v>
      </c>
    </row>
    <row r="25" spans="1:12" x14ac:dyDescent="0.3">
      <c r="A25" s="17" t="s">
        <v>23</v>
      </c>
      <c r="B25" s="3">
        <f>(B19+B22)/10*(B4/B3)</f>
        <v>0</v>
      </c>
      <c r="C25" s="3">
        <f>(B19+B22)/10*(C4/C3)</f>
        <v>0</v>
      </c>
    </row>
    <row r="26" spans="1:12" x14ac:dyDescent="0.3">
      <c r="A26" s="18" t="s">
        <v>24</v>
      </c>
      <c r="B26" s="19">
        <f>(B20/26)*B4</f>
        <v>0</v>
      </c>
      <c r="C26" s="18">
        <f>B20/22*C4</f>
        <v>0</v>
      </c>
    </row>
  </sheetData>
  <mergeCells count="2">
    <mergeCell ref="G2:L2"/>
    <mergeCell ref="G3:L3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Magalie Kassel Boutin</dc:creator>
  <cp:lastModifiedBy>Magalie Kassel Boutin</cp:lastModifiedBy>
  <cp:lastPrinted>2023-04-23T15:19:37Z</cp:lastPrinted>
  <dcterms:created xsi:type="dcterms:W3CDTF">2023-01-24T13:43:33Z</dcterms:created>
  <dcterms:modified xsi:type="dcterms:W3CDTF">2023-05-17T14:20:11Z</dcterms:modified>
</cp:coreProperties>
</file>